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vgz-my.sharepoint.com/personal/mc_gerritsen_vgz_nl/Documents/Bureaublad/"/>
    </mc:Choice>
  </mc:AlternateContent>
  <xr:revisionPtr revIDLastSave="0" documentId="8_{B5EF2670-40EF-4641-A702-5B08B2ADC697}" xr6:coauthVersionLast="47" xr6:coauthVersionMax="47" xr10:uidLastSave="{00000000-0000-0000-0000-000000000000}"/>
  <bookViews>
    <workbookView xWindow="28680" yWindow="270" windowWidth="25440" windowHeight="15390" tabRatio="692" xr2:uid="{00000000-000D-0000-FFFF-FFFF00000000}"/>
  </bookViews>
  <sheets>
    <sheet name="Rekenformat vanaf 1 jan 2024" sheetId="19" r:id="rId1"/>
  </sheets>
  <calcPr calcId="191028"/>
  <webPublishing codePag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9" l="1"/>
  <c r="F6" i="19" s="1"/>
  <c r="H17" i="19"/>
  <c r="H16" i="19"/>
  <c r="H15" i="19"/>
  <c r="F9" i="19"/>
  <c r="F11" i="19" l="1"/>
  <c r="F18" i="19"/>
  <c r="F20" i="19" l="1"/>
</calcChain>
</file>

<file path=xl/sharedStrings.xml><?xml version="1.0" encoding="utf-8"?>
<sst xmlns="http://schemas.openxmlformats.org/spreadsheetml/2006/main" count="19" uniqueCount="14">
  <si>
    <t>Personele inzet</t>
  </si>
  <si>
    <t>Praktijkgrootte</t>
  </si>
  <si>
    <t>Recht op</t>
  </si>
  <si>
    <t>in uren</t>
  </si>
  <si>
    <t>Fte</t>
  </si>
  <si>
    <t>Werkelijke inzet</t>
  </si>
  <si>
    <t>Tarief personele inzet</t>
  </si>
  <si>
    <t>CE-gelden</t>
  </si>
  <si>
    <t>Aantal</t>
  </si>
  <si>
    <t>Tarief</t>
  </si>
  <si>
    <t>Consultaties</t>
  </si>
  <si>
    <t>E-health</t>
  </si>
  <si>
    <t>Totaal tarief CE</t>
  </si>
  <si>
    <t>TOTAAL TARIEF POH-GGZ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</si>
</sst>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&quot;€&quot;* #,##0_);_(&quot;€&quot;* \(#,##0\);_(&quot;€&quot;* &quot;-&quot;_);_(@_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_ [$€-413]\ * #,##0.00_ ;_ [$€-413]\ * \-#,##0.00_ ;_ [$€-413]\ * &quot;-&quot;??_ ;_ @_ "/>
  </numFmts>
  <fonts count="30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u val="singleAccounting"/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9">
    <xf numFmtId="0" fontId="0" fillId="0" borderId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7" fillId="0" borderId="0"/>
    <xf numFmtId="0" fontId="7" fillId="2" borderId="0"/>
    <xf numFmtId="0" fontId="7" fillId="3" borderId="0"/>
    <xf numFmtId="0" fontId="7" fillId="4" borderId="0"/>
    <xf numFmtId="0" fontId="7" fillId="5" borderId="0"/>
    <xf numFmtId="0" fontId="7" fillId="6" borderId="0"/>
    <xf numFmtId="0" fontId="7" fillId="7" borderId="0"/>
    <xf numFmtId="0" fontId="7" fillId="8" borderId="0"/>
    <xf numFmtId="0" fontId="7" fillId="9" borderId="0"/>
    <xf numFmtId="0" fontId="7" fillId="10" borderId="0"/>
    <xf numFmtId="0" fontId="7" fillId="5" borderId="0"/>
    <xf numFmtId="0" fontId="7" fillId="8" borderId="0"/>
    <xf numFmtId="0" fontId="7" fillId="11" borderId="0"/>
    <xf numFmtId="0" fontId="23" fillId="12" borderId="0"/>
    <xf numFmtId="0" fontId="23" fillId="9" borderId="0"/>
    <xf numFmtId="0" fontId="23" fillId="10" borderId="0"/>
    <xf numFmtId="0" fontId="23" fillId="13" borderId="0"/>
    <xf numFmtId="0" fontId="23" fillId="14" borderId="0"/>
    <xf numFmtId="0" fontId="23" fillId="15" borderId="0"/>
    <xf numFmtId="0" fontId="23" fillId="16" borderId="0"/>
    <xf numFmtId="0" fontId="23" fillId="17" borderId="0"/>
    <xf numFmtId="0" fontId="23" fillId="18" borderId="0"/>
    <xf numFmtId="0" fontId="23" fillId="13" borderId="0"/>
    <xf numFmtId="0" fontId="23" fillId="14" borderId="0"/>
    <xf numFmtId="0" fontId="23" fillId="19" borderId="0"/>
    <xf numFmtId="0" fontId="17" fillId="20" borderId="1"/>
    <xf numFmtId="0" fontId="19" fillId="21" borderId="2"/>
    <xf numFmtId="0" fontId="18" fillId="0" borderId="3"/>
    <xf numFmtId="0" fontId="12" fillId="4" borderId="0"/>
    <xf numFmtId="0" fontId="15" fillId="7" borderId="1"/>
    <xf numFmtId="171" fontId="7" fillId="0" borderId="0"/>
    <xf numFmtId="169" fontId="7" fillId="0" borderId="0"/>
    <xf numFmtId="0" fontId="9" fillId="0" borderId="4"/>
    <xf numFmtId="0" fontId="10" fillId="0" borderId="5"/>
    <xf numFmtId="0" fontId="11" fillId="0" borderId="6"/>
    <xf numFmtId="0" fontId="11" fillId="0" borderId="0"/>
    <xf numFmtId="0" fontId="14" fillId="22" borderId="0"/>
    <xf numFmtId="0" fontId="7" fillId="23" borderId="7"/>
    <xf numFmtId="0" fontId="13" fillId="3" borderId="0"/>
    <xf numFmtId="9" fontId="7" fillId="0" borderId="0"/>
    <xf numFmtId="0" fontId="8" fillId="0" borderId="0"/>
    <xf numFmtId="0" fontId="22" fillId="0" borderId="8"/>
    <xf numFmtId="0" fontId="16" fillId="20" borderId="9"/>
    <xf numFmtId="170" fontId="7" fillId="0" borderId="0"/>
    <xf numFmtId="168" fontId="7" fillId="0" borderId="0"/>
    <xf numFmtId="0" fontId="21" fillId="0" borderId="0"/>
    <xf numFmtId="0" fontId="20" fillId="0" borderId="0"/>
    <xf numFmtId="0" fontId="24" fillId="0" borderId="0"/>
    <xf numFmtId="0" fontId="5" fillId="0" borderId="0"/>
    <xf numFmtId="0" fontId="26" fillId="0" borderId="0"/>
    <xf numFmtId="0" fontId="4" fillId="0" borderId="0"/>
    <xf numFmtId="0" fontId="3" fillId="0" borderId="0"/>
    <xf numFmtId="0" fontId="2" fillId="0" borderId="0"/>
  </cellStyleXfs>
  <cellXfs count="36">
    <xf numFmtId="0" fontId="0" fillId="0" borderId="0" xfId="0"/>
    <xf numFmtId="166" fontId="0" fillId="0" borderId="0" xfId="0" applyNumberFormat="1"/>
    <xf numFmtId="0" fontId="27" fillId="0" borderId="0" xfId="0" applyFont="1"/>
    <xf numFmtId="166" fontId="27" fillId="0" borderId="0" xfId="0" applyNumberFormat="1" applyFont="1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0" fontId="1" fillId="0" borderId="26" xfId="0" applyFont="1" applyBorder="1" applyProtection="1"/>
    <xf numFmtId="0" fontId="1" fillId="0" borderId="18" xfId="0" applyFont="1" applyBorder="1" applyProtection="1"/>
    <xf numFmtId="0" fontId="0" fillId="0" borderId="18" xfId="0" applyBorder="1" applyProtection="1"/>
    <xf numFmtId="0" fontId="0" fillId="0" borderId="29" xfId="0" applyBorder="1" applyProtection="1"/>
    <xf numFmtId="0" fontId="27" fillId="0" borderId="20" xfId="0" applyFont="1" applyBorder="1" applyProtection="1"/>
    <xf numFmtId="172" fontId="27" fillId="0" borderId="10" xfId="0" applyNumberFormat="1" applyFont="1" applyBorder="1" applyProtection="1"/>
    <xf numFmtId="2" fontId="0" fillId="0" borderId="0" xfId="0" applyNumberFormat="1" applyProtection="1"/>
    <xf numFmtId="0" fontId="1" fillId="0" borderId="19" xfId="0" applyFont="1" applyBorder="1" applyProtection="1"/>
    <xf numFmtId="0" fontId="0" fillId="0" borderId="19" xfId="0" applyBorder="1" applyProtection="1"/>
    <xf numFmtId="0" fontId="0" fillId="0" borderId="28" xfId="0" applyBorder="1" applyProtection="1"/>
    <xf numFmtId="0" fontId="0" fillId="0" borderId="31" xfId="0" applyBorder="1" applyProtection="1"/>
    <xf numFmtId="172" fontId="27" fillId="0" borderId="11" xfId="0" applyNumberFormat="1" applyFont="1" applyBorder="1" applyProtection="1"/>
    <xf numFmtId="2" fontId="0" fillId="0" borderId="30" xfId="0" applyNumberFormat="1" applyBorder="1" applyProtection="1"/>
    <xf numFmtId="0" fontId="25" fillId="0" borderId="23" xfId="0" applyFont="1" applyBorder="1" applyProtection="1"/>
    <xf numFmtId="0" fontId="25" fillId="0" borderId="24" xfId="0" applyFont="1" applyBorder="1" applyProtection="1"/>
    <xf numFmtId="0" fontId="25" fillId="0" borderId="25" xfId="0" applyFont="1" applyBorder="1" applyProtection="1"/>
    <xf numFmtId="0" fontId="0" fillId="0" borderId="12" xfId="0" applyBorder="1" applyProtection="1"/>
    <xf numFmtId="166" fontId="0" fillId="0" borderId="14" xfId="0" applyNumberFormat="1" applyBorder="1" applyProtection="1"/>
    <xf numFmtId="0" fontId="28" fillId="0" borderId="0" xfId="0" applyFont="1" applyProtection="1"/>
    <xf numFmtId="166" fontId="29" fillId="0" borderId="0" xfId="0" applyNumberFormat="1" applyFont="1" applyProtection="1"/>
    <xf numFmtId="1" fontId="0" fillId="24" borderId="27" xfId="0" applyNumberFormat="1" applyFill="1" applyBorder="1" applyProtection="1">
      <protection locked="0"/>
    </xf>
    <xf numFmtId="2" fontId="0" fillId="24" borderId="0" xfId="0" applyNumberFormat="1" applyFill="1" applyProtection="1">
      <protection locked="0"/>
    </xf>
    <xf numFmtId="0" fontId="0" fillId="24" borderId="13" xfId="0" applyFill="1" applyBorder="1" applyProtection="1">
      <protection locked="0"/>
    </xf>
    <xf numFmtId="166" fontId="0" fillId="24" borderId="13" xfId="0" applyNumberFormat="1" applyFill="1" applyBorder="1" applyProtection="1">
      <protection locked="0"/>
    </xf>
    <xf numFmtId="0" fontId="25" fillId="0" borderId="15" xfId="0" applyFont="1" applyBorder="1" applyAlignment="1" applyProtection="1">
      <alignment horizontal="left"/>
    </xf>
    <xf numFmtId="0" fontId="25" fillId="0" borderId="16" xfId="0" applyFont="1" applyBorder="1" applyAlignment="1" applyProtection="1">
      <alignment horizontal="left"/>
    </xf>
    <xf numFmtId="0" fontId="25" fillId="0" borderId="17" xfId="0" applyFont="1" applyBorder="1" applyAlignment="1" applyProtection="1">
      <alignment horizontal="left"/>
    </xf>
    <xf numFmtId="166" fontId="27" fillId="0" borderId="21" xfId="0" applyNumberFormat="1" applyFont="1" applyBorder="1" applyAlignment="1" applyProtection="1">
      <alignment horizontal="left"/>
    </xf>
    <xf numFmtId="166" fontId="27" fillId="0" borderId="22" xfId="0" applyNumberFormat="1" applyFont="1" applyBorder="1" applyAlignment="1" applyProtection="1">
      <alignment horizontal="left"/>
    </xf>
  </cellXfs>
  <cellStyles count="59">
    <cellStyle name="20% - Accent1 2" xfId="7" xr:uid="{00000000-0005-0000-0000-000000000000}"/>
    <cellStyle name="20% - Accent2 2" xfId="8" xr:uid="{00000000-0005-0000-0000-000001000000}"/>
    <cellStyle name="20% - Accent3 2" xfId="9" xr:uid="{00000000-0005-0000-0000-000002000000}"/>
    <cellStyle name="20% - Accent4 2" xfId="10" xr:uid="{00000000-0005-0000-0000-000003000000}"/>
    <cellStyle name="20% - Accent5 2" xfId="11" xr:uid="{00000000-0005-0000-0000-000004000000}"/>
    <cellStyle name="20% - Accent6 2" xfId="12" xr:uid="{00000000-0005-0000-0000-000005000000}"/>
    <cellStyle name="40% - Accent1 2" xfId="13" xr:uid="{00000000-0005-0000-0000-000006000000}"/>
    <cellStyle name="40% - Accent2 2" xfId="14" xr:uid="{00000000-0005-0000-0000-000007000000}"/>
    <cellStyle name="40% - Accent3 2" xfId="15" xr:uid="{00000000-0005-0000-0000-000008000000}"/>
    <cellStyle name="40% - Accent4 2" xfId="16" xr:uid="{00000000-0005-0000-0000-000009000000}"/>
    <cellStyle name="40% - Accent5 2" xfId="17" xr:uid="{00000000-0005-0000-0000-00000A000000}"/>
    <cellStyle name="40% - Accent6 2" xfId="18" xr:uid="{00000000-0005-0000-0000-00000B000000}"/>
    <cellStyle name="60% - Accent1 2" xfId="19" xr:uid="{00000000-0005-0000-0000-00000C000000}"/>
    <cellStyle name="60% - Accent2 2" xfId="20" xr:uid="{00000000-0005-0000-0000-00000D000000}"/>
    <cellStyle name="60% - Accent3 2" xfId="21" xr:uid="{00000000-0005-0000-0000-00000E000000}"/>
    <cellStyle name="60% - Accent4 2" xfId="22" xr:uid="{00000000-0005-0000-0000-00000F000000}"/>
    <cellStyle name="60% - Accent5 2" xfId="23" xr:uid="{00000000-0005-0000-0000-000010000000}"/>
    <cellStyle name="60% - Accent6 2" xfId="24" xr:uid="{00000000-0005-0000-0000-000011000000}"/>
    <cellStyle name="Accent1 2" xfId="25" xr:uid="{00000000-0005-0000-0000-000012000000}"/>
    <cellStyle name="Accent2 2" xfId="26" xr:uid="{00000000-0005-0000-0000-000013000000}"/>
    <cellStyle name="Accent3 2" xfId="27" xr:uid="{00000000-0005-0000-0000-000014000000}"/>
    <cellStyle name="Accent4 2" xfId="28" xr:uid="{00000000-0005-0000-0000-000015000000}"/>
    <cellStyle name="Accent5 2" xfId="29" xr:uid="{00000000-0005-0000-0000-000016000000}"/>
    <cellStyle name="Accent6 2" xfId="30" xr:uid="{00000000-0005-0000-0000-000017000000}"/>
    <cellStyle name="Berekening" xfId="31" xr:uid="{00000000-0005-0000-0000-000018000000}"/>
    <cellStyle name="Comma" xfId="4" xr:uid="{00000000-0005-0000-0000-000019000000}"/>
    <cellStyle name="Comma [0]" xfId="5" xr:uid="{00000000-0005-0000-0000-00001A000000}"/>
    <cellStyle name="Comma [0] 2" xfId="37" xr:uid="{00000000-0005-0000-0000-00001B000000}"/>
    <cellStyle name="Comma 2" xfId="36" xr:uid="{00000000-0005-0000-0000-00001C000000}"/>
    <cellStyle name="Controlecel" xfId="32" xr:uid="{00000000-0005-0000-0000-00001D000000}"/>
    <cellStyle name="Currency" xfId="2" xr:uid="{00000000-0005-0000-0000-00001E000000}"/>
    <cellStyle name="Currency [0]" xfId="3" xr:uid="{00000000-0005-0000-0000-00001F000000}"/>
    <cellStyle name="Currency [0] 2" xfId="50" xr:uid="{00000000-0005-0000-0000-000020000000}"/>
    <cellStyle name="Currency 2" xfId="49" xr:uid="{00000000-0005-0000-0000-000021000000}"/>
    <cellStyle name="Gekoppelde cel" xfId="33" xr:uid="{00000000-0005-0000-0000-000022000000}"/>
    <cellStyle name="Goed" xfId="34" xr:uid="{00000000-0005-0000-0000-000023000000}"/>
    <cellStyle name="Invoer" xfId="35" xr:uid="{00000000-0005-0000-0000-000025000000}"/>
    <cellStyle name="Kop 1" xfId="38" xr:uid="{00000000-0005-0000-0000-000026000000}"/>
    <cellStyle name="Kop 2" xfId="39" xr:uid="{00000000-0005-0000-0000-000027000000}"/>
    <cellStyle name="Kop 3" xfId="40" xr:uid="{00000000-0005-0000-0000-000028000000}"/>
    <cellStyle name="Kop 4" xfId="41" xr:uid="{00000000-0005-0000-0000-000029000000}"/>
    <cellStyle name="Neutraal" xfId="42" xr:uid="{00000000-0005-0000-0000-00002A000000}"/>
    <cellStyle name="Normal" xfId="53" xr:uid="{00000000-0005-0000-0000-00002B000000}"/>
    <cellStyle name="Normal 2" xfId="6" xr:uid="{00000000-0005-0000-0000-00002C000000}"/>
    <cellStyle name="Notitie" xfId="43" xr:uid="{00000000-0005-0000-0000-00002D000000}"/>
    <cellStyle name="Ongeldig" xfId="44" xr:uid="{00000000-0005-0000-0000-00002E000000}"/>
    <cellStyle name="Percent" xfId="1" xr:uid="{00000000-0005-0000-0000-00002F000000}"/>
    <cellStyle name="Percent 2" xfId="45" xr:uid="{00000000-0005-0000-0000-000030000000}"/>
    <cellStyle name="Standaard" xfId="0" builtinId="0"/>
    <cellStyle name="Standaard 13" xfId="54" xr:uid="{00000000-0005-0000-0000-000032000000}"/>
    <cellStyle name="Standaard 2" xfId="55" xr:uid="{00000000-0005-0000-0000-000033000000}"/>
    <cellStyle name="Standaard 3" xfId="56" xr:uid="{00000000-0005-0000-0000-000057000000}"/>
    <cellStyle name="Standaard 4" xfId="57" xr:uid="{788747B5-5A8B-4727-8E4C-7F6F535F2CAF}"/>
    <cellStyle name="Standaard 5" xfId="58" xr:uid="{DB56776B-AC6D-41DE-B099-859540C5CDEE}"/>
    <cellStyle name="Titel" xfId="46" xr:uid="{00000000-0005-0000-0000-000034000000}"/>
    <cellStyle name="Totaal" xfId="47" xr:uid="{00000000-0005-0000-0000-000035000000}"/>
    <cellStyle name="Uitvoer" xfId="48" xr:uid="{00000000-0005-0000-0000-000036000000}"/>
    <cellStyle name="Verklarende tekst" xfId="51" xr:uid="{00000000-0005-0000-0000-000038000000}"/>
    <cellStyle name="Waarschuwingstekst" xfId="52" xr:uid="{00000000-0005-0000-0000-00003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1</xdr:row>
      <xdr:rowOff>123825</xdr:rowOff>
    </xdr:from>
    <xdr:to>
      <xdr:col>3</xdr:col>
      <xdr:colOff>357893</xdr:colOff>
      <xdr:row>8</xdr:row>
      <xdr:rowOff>190296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A2DF55DB-2FAC-8DE5-CE7A-6EE88CC98B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314325"/>
          <a:ext cx="1862843" cy="1409496"/>
        </a:xfrm>
        <a:prstGeom prst="rect">
          <a:avLst/>
        </a:prstGeom>
      </xdr:spPr>
    </xdr:pic>
    <xdr:clientData/>
  </xdr:twoCellAnchor>
  <xdr:twoCellAnchor editAs="oneCell">
    <xdr:from>
      <xdr:col>15</xdr:col>
      <xdr:colOff>200025</xdr:colOff>
      <xdr:row>2</xdr:row>
      <xdr:rowOff>114300</xdr:rowOff>
    </xdr:from>
    <xdr:to>
      <xdr:col>23</xdr:col>
      <xdr:colOff>485775</xdr:colOff>
      <xdr:row>40</xdr:row>
      <xdr:rowOff>123825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B27F39E9-310D-4A0E-24FD-54AA786DAB28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504825"/>
          <a:ext cx="5162550" cy="7305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9C4BD-00BA-4C43-AC5F-2E021918C464}">
  <dimension ref="E2:H33"/>
  <sheetViews>
    <sheetView showGridLines="0" tabSelected="1" workbookViewId="0">
      <selection activeCell="N12" sqref="N12"/>
    </sheetView>
  </sheetViews>
  <sheetFormatPr defaultRowHeight="14.25" x14ac:dyDescent="0.45"/>
  <cols>
    <col min="5" max="5" width="25.73046875" customWidth="1"/>
    <col min="6" max="6" width="12.73046875" customWidth="1"/>
    <col min="7" max="7" width="10.59765625" bestFit="1" customWidth="1"/>
    <col min="8" max="8" width="14.73046875" bestFit="1" customWidth="1"/>
  </cols>
  <sheetData>
    <row r="2" spans="5:8" ht="14.65" thickBot="1" x14ac:dyDescent="0.5"/>
    <row r="3" spans="5:8" x14ac:dyDescent="0.45">
      <c r="E3" s="31" t="s">
        <v>0</v>
      </c>
      <c r="F3" s="32"/>
      <c r="G3" s="33"/>
    </row>
    <row r="4" spans="5:8" x14ac:dyDescent="0.45">
      <c r="E4" s="7" t="s">
        <v>1</v>
      </c>
      <c r="F4" s="27"/>
      <c r="G4" s="16"/>
    </row>
    <row r="5" spans="5:8" x14ac:dyDescent="0.45">
      <c r="E5" s="8" t="s">
        <v>2</v>
      </c>
      <c r="F5" s="13">
        <f>+F4/2350*16</f>
        <v>0</v>
      </c>
      <c r="G5" s="14" t="s">
        <v>3</v>
      </c>
    </row>
    <row r="6" spans="5:8" x14ac:dyDescent="0.45">
      <c r="E6" s="8" t="s">
        <v>4</v>
      </c>
      <c r="F6" s="13">
        <f>F5/36</f>
        <v>0</v>
      </c>
      <c r="G6" s="14" t="s">
        <v>4</v>
      </c>
    </row>
    <row r="7" spans="5:8" x14ac:dyDescent="0.45">
      <c r="E7" s="9"/>
      <c r="F7" s="13"/>
      <c r="G7" s="15"/>
    </row>
    <row r="8" spans="5:8" x14ac:dyDescent="0.45">
      <c r="E8" s="8" t="s">
        <v>5</v>
      </c>
      <c r="F8" s="28"/>
      <c r="G8" s="14" t="s">
        <v>3</v>
      </c>
    </row>
    <row r="9" spans="5:8" x14ac:dyDescent="0.45">
      <c r="E9" s="8" t="s">
        <v>4</v>
      </c>
      <c r="F9" s="13">
        <f>F8/36</f>
        <v>0</v>
      </c>
      <c r="G9" s="14" t="s">
        <v>4</v>
      </c>
    </row>
    <row r="10" spans="5:8" x14ac:dyDescent="0.45">
      <c r="E10" s="10"/>
      <c r="F10" s="19"/>
      <c r="G10" s="17"/>
    </row>
    <row r="11" spans="5:8" s="2" customFormat="1" ht="14.65" thickBot="1" x14ac:dyDescent="0.5">
      <c r="E11" s="11" t="s">
        <v>6</v>
      </c>
      <c r="F11" s="12" t="e">
        <f>(F9/F6)*4.91</f>
        <v>#DIV/0!</v>
      </c>
      <c r="G11" s="18"/>
    </row>
    <row r="12" spans="5:8" s="2" customFormat="1" x14ac:dyDescent="0.45">
      <c r="F12" s="3"/>
    </row>
    <row r="13" spans="5:8" ht="14.65" thickBot="1" x14ac:dyDescent="0.5"/>
    <row r="14" spans="5:8" x14ac:dyDescent="0.45">
      <c r="E14" s="20" t="s">
        <v>7</v>
      </c>
      <c r="F14" s="21" t="s">
        <v>8</v>
      </c>
      <c r="G14" s="21" t="s">
        <v>9</v>
      </c>
      <c r="H14" s="22"/>
    </row>
    <row r="15" spans="5:8" x14ac:dyDescent="0.45">
      <c r="E15" s="23" t="s">
        <v>10</v>
      </c>
      <c r="F15" s="29"/>
      <c r="G15" s="30"/>
      <c r="H15" s="24">
        <f>F15*G15</f>
        <v>0</v>
      </c>
    </row>
    <row r="16" spans="5:8" x14ac:dyDescent="0.45">
      <c r="E16" s="23" t="s">
        <v>11</v>
      </c>
      <c r="F16" s="29"/>
      <c r="G16" s="30"/>
      <c r="H16" s="24">
        <f>F16*G16</f>
        <v>0</v>
      </c>
    </row>
    <row r="17" spans="5:8" x14ac:dyDescent="0.45">
      <c r="E17" s="23" t="s">
        <v>11</v>
      </c>
      <c r="F17" s="29"/>
      <c r="G17" s="30"/>
      <c r="H17" s="24">
        <f>F17*G17</f>
        <v>0</v>
      </c>
    </row>
    <row r="18" spans="5:8" s="2" customFormat="1" ht="14.65" thickBot="1" x14ac:dyDescent="0.5">
      <c r="E18" s="11" t="s">
        <v>12</v>
      </c>
      <c r="F18" s="34" t="e">
        <f>SUM(H15:H17)/F4/4</f>
        <v>#DIV/0!</v>
      </c>
      <c r="G18" s="34"/>
      <c r="H18" s="35"/>
    </row>
    <row r="19" spans="5:8" x14ac:dyDescent="0.45">
      <c r="E19" s="2"/>
      <c r="F19" s="1"/>
    </row>
    <row r="20" spans="5:8" ht="16.5" x14ac:dyDescent="0.75">
      <c r="E20" s="25" t="s">
        <v>13</v>
      </c>
      <c r="F20" s="26" t="e">
        <f>F11+F18</f>
        <v>#DIV/0!</v>
      </c>
    </row>
    <row r="21" spans="5:8" x14ac:dyDescent="0.45">
      <c r="E21" s="2"/>
      <c r="F21" s="1"/>
    </row>
    <row r="23" spans="5:8" x14ac:dyDescent="0.45">
      <c r="E23" s="4"/>
    </row>
    <row r="24" spans="5:8" x14ac:dyDescent="0.45">
      <c r="E24" s="5"/>
    </row>
    <row r="25" spans="5:8" x14ac:dyDescent="0.45">
      <c r="E25" s="5"/>
    </row>
    <row r="26" spans="5:8" x14ac:dyDescent="0.45">
      <c r="E26" s="5"/>
    </row>
    <row r="27" spans="5:8" x14ac:dyDescent="0.45">
      <c r="E27" s="5"/>
    </row>
    <row r="28" spans="5:8" x14ac:dyDescent="0.45">
      <c r="E28" s="5"/>
    </row>
    <row r="29" spans="5:8" x14ac:dyDescent="0.45">
      <c r="E29" s="6"/>
    </row>
    <row r="30" spans="5:8" x14ac:dyDescent="0.45">
      <c r="E30" s="6"/>
    </row>
    <row r="31" spans="5:8" x14ac:dyDescent="0.45">
      <c r="E31" s="6"/>
    </row>
    <row r="32" spans="5:8" x14ac:dyDescent="0.45">
      <c r="E32" s="5"/>
    </row>
    <row r="33" spans="5:5" x14ac:dyDescent="0.45">
      <c r="E33" s="5"/>
    </row>
  </sheetData>
  <sheetProtection algorithmName="SHA-512" hashValue="gJ9Z0wklnhL6Mt9OYm5I50gJaiDg1sIdDbh9q+Ry9hsdTAVVWZYkSIXTlxy4YFKupCU07QPsHaE32ffaANVJfg==" saltValue="NW8OSsr1PxgeTmQA7J2pqw==" spinCount="100000" sheet="1" objects="1" scenarios="1"/>
  <mergeCells count="2">
    <mergeCell ref="E3:G3"/>
    <mergeCell ref="F18:H1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886DEC115B2942A9EFAE9618E4DC4A" ma:contentTypeVersion="21" ma:contentTypeDescription="Een nieuw document maken." ma:contentTypeScope="" ma:versionID="c0ad1604cc48923f500c10e6f06cb146">
  <xsd:schema xmlns:xsd="http://www.w3.org/2001/XMLSchema" xmlns:xs="http://www.w3.org/2001/XMLSchema" xmlns:p="http://schemas.microsoft.com/office/2006/metadata/properties" xmlns:ns2="5c791210-7f09-4dc7-b9a6-a86ee7b6a54f" xmlns:ns3="df8b2cba-a041-4f37-9568-b20150eb90d2" xmlns:ns4="c82f03b9-ea1a-4cec-bb50-506262114469" xmlns:ns5="33dc239a-c44a-45f8-908d-61b8d8fa9d10" targetNamespace="http://schemas.microsoft.com/office/2006/metadata/properties" ma:root="true" ma:fieldsID="32c32cba13f4e2ade544b48f6ae47324" ns2:_="" ns3:_="" ns4:_="" ns5:_="">
    <xsd:import namespace="5c791210-7f09-4dc7-b9a6-a86ee7b6a54f"/>
    <xsd:import namespace="df8b2cba-a041-4f37-9568-b20150eb90d2"/>
    <xsd:import namespace="c82f03b9-ea1a-4cec-bb50-506262114469"/>
    <xsd:import namespace="33dc239a-c44a-45f8-908d-61b8d8fa9d10"/>
    <xsd:element name="properties">
      <xsd:complexType>
        <xsd:sequence>
          <xsd:element name="documentManagement">
            <xsd:complexType>
              <xsd:all>
                <xsd:element ref="ns2:DocumentOnderwerp" minOccurs="0"/>
                <xsd:element ref="ns3:DocumentEigenaar" minOccurs="0"/>
                <xsd:element ref="ns2:DocumentStatu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3:SharedWithUsers" minOccurs="0"/>
                <xsd:element ref="ns3:SharedWithDetails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lcf76f155ced4ddcb4097134ff3c332f" minOccurs="0"/>
                <xsd:element ref="ns5:TaxCatchAll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791210-7f09-4dc7-b9a6-a86ee7b6a54f" elementFormDefault="qualified">
    <xsd:import namespace="http://schemas.microsoft.com/office/2006/documentManagement/types"/>
    <xsd:import namespace="http://schemas.microsoft.com/office/infopath/2007/PartnerControls"/>
    <xsd:element name="DocumentOnderwerp" ma:index="8" nillable="true" ma:displayName="Document onderwerp" ma:description="In het kort: Waar gaat het document over?" ma:internalName="DocumentOnderwerp">
      <xsd:simpleType>
        <xsd:restriction base="dms:Text">
          <xsd:maxLength value="60"/>
        </xsd:restriction>
      </xsd:simpleType>
    </xsd:element>
    <xsd:element name="DocumentStatus" ma:index="10" nillable="true" ma:displayName="Document status" ma:default="Concept" ma:format="Dropdown" ma:internalName="DocumentStatus">
      <xsd:simpleType>
        <xsd:union memberTypes="dms:Text">
          <xsd:simpleType>
            <xsd:restriction base="dms:Choice">
              <xsd:enumeration value="Concept"/>
              <xsd:enumeration value="Voorstel definitief"/>
              <xsd:enumeration value="Definitief"/>
              <xsd:enumeration value="Verlopen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8b2cba-a041-4f37-9568-b20150eb90d2" elementFormDefault="qualified">
    <xsd:import namespace="http://schemas.microsoft.com/office/2006/documentManagement/types"/>
    <xsd:import namespace="http://schemas.microsoft.com/office/infopath/2007/PartnerControls"/>
    <xsd:element name="DocumentEigenaar" ma:index="9" nillable="true" ma:displayName="Document eigenaar" ma:description="Wie is verantwoordelijk voor de inhoud van het document" ma:list="{3650dee6-9f49-4f4d-923c-3c3e5e0ffcd3}" ma:SharePointGroup="0" ma:internalName="DocumentEigenaar" ma:showField="ImnName" ma:web="df8b2cba-a041-4f37-9568-b20150eb90d2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2f03b9-ea1a-4cec-bb50-5062621144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Afbeeldingtags" ma:readOnly="false" ma:fieldId="{5cf76f15-5ced-4ddc-b409-7134ff3c332f}" ma:taxonomyMulti="true" ma:sspId="5699b1ac-99e0-4d4e-b7d8-fc33f1bbb8a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dc239a-c44a-45f8-908d-61b8d8fa9d10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1ad1106b-97ce-4f71-9e09-15cee08e7356}" ma:internalName="TaxCatchAll" ma:showField="CatchAllData" ma:web="df8b2cba-a041-4f37-9568-b20150eb90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Onderwerp xmlns="5c791210-7f09-4dc7-b9a6-a86ee7b6a54f" xsi:nil="true"/>
    <DocumentEigenaar xmlns="df8b2cba-a041-4f37-9568-b20150eb90d2">
      <UserInfo>
        <DisplayName/>
        <AccountId xsi:nil="true"/>
        <AccountType/>
      </UserInfo>
    </DocumentEigenaar>
    <DocumentStatus xmlns="5c791210-7f09-4dc7-b9a6-a86ee7b6a54f">Concept</DocumentStatus>
    <SharedWithUsers xmlns="df8b2cba-a041-4f37-9568-b20150eb90d2">
      <UserInfo>
        <DisplayName>Velden - Jacobs, M.M.F. van der (Maaike)</DisplayName>
        <AccountId>4425</AccountId>
        <AccountType/>
      </UserInfo>
      <UserInfo>
        <DisplayName>Zandbergen, C.J.M. (Kristel)</DisplayName>
        <AccountId>248</AccountId>
        <AccountType/>
      </UserInfo>
    </SharedWithUsers>
    <TaxCatchAll xmlns="33dc239a-c44a-45f8-908d-61b8d8fa9d10" xsi:nil="true"/>
    <lcf76f155ced4ddcb4097134ff3c332f xmlns="c82f03b9-ea1a-4cec-bb50-50626211446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4BE28E9-3127-4E9C-A6E3-0210F4FFF7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791210-7f09-4dc7-b9a6-a86ee7b6a54f"/>
    <ds:schemaRef ds:uri="df8b2cba-a041-4f37-9568-b20150eb90d2"/>
    <ds:schemaRef ds:uri="c82f03b9-ea1a-4cec-bb50-506262114469"/>
    <ds:schemaRef ds:uri="33dc239a-c44a-45f8-908d-61b8d8fa9d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3BFE77-DEAA-4EBB-9637-1D86F95241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43DA3B-104D-493C-8F42-C8FCA953D851}">
  <ds:schemaRefs>
    <ds:schemaRef ds:uri="http://purl.org/dc/elements/1.1/"/>
    <ds:schemaRef ds:uri="33dc239a-c44a-45f8-908d-61b8d8fa9d10"/>
    <ds:schemaRef ds:uri="http://purl.org/dc/terms/"/>
    <ds:schemaRef ds:uri="http://schemas.microsoft.com/office/2006/documentManagement/types"/>
    <ds:schemaRef ds:uri="http://schemas.microsoft.com/office/infopath/2007/PartnerControls"/>
    <ds:schemaRef ds:uri="c82f03b9-ea1a-4cec-bb50-506262114469"/>
    <ds:schemaRef ds:uri="http://www.w3.org/XML/1998/namespace"/>
    <ds:schemaRef ds:uri="http://schemas.openxmlformats.org/package/2006/metadata/core-properties"/>
    <ds:schemaRef ds:uri="df8b2cba-a041-4f37-9568-b20150eb90d2"/>
    <ds:schemaRef ds:uri="5c791210-7f09-4dc7-b9a6-a86ee7b6a54f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Rekenformat vanaf 1 jan 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 Schuchhard</dc:creator>
  <cp:keywords/>
  <dc:description/>
  <cp:lastModifiedBy>Gerritsen, M.C. (Marjolein)</cp:lastModifiedBy>
  <cp:revision/>
  <dcterms:created xsi:type="dcterms:W3CDTF">2011-08-05T08:48:01Z</dcterms:created>
  <dcterms:modified xsi:type="dcterms:W3CDTF">2023-12-20T14:24:06Z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umber">
    <vt:lpwstr>01</vt:lpwstr>
  </property>
  <property fmtid="{D5CDD505-2E9C-101B-9397-08002B2CF9AE}" pid="3" name="DBC Services Excel export variant">
    <vt:lpwstr>Aspose variant 1.0</vt:lpwstr>
  </property>
  <property fmtid="{D5CDD505-2E9C-101B-9397-08002B2CF9AE}" pid="4" name="ContentTypeId">
    <vt:lpwstr>0x010100F5886DEC115B2942A9EFAE9618E4DC4A</vt:lpwstr>
  </property>
  <property fmtid="{D5CDD505-2E9C-101B-9397-08002B2CF9AE}" pid="5" name="Order">
    <vt:r8>100</vt:r8>
  </property>
  <property fmtid="{D5CDD505-2E9C-101B-9397-08002B2CF9AE}" pid="6" name="AuthorIds_UIVersion_3584">
    <vt:lpwstr>248</vt:lpwstr>
  </property>
  <property fmtid="{D5CDD505-2E9C-101B-9397-08002B2CF9AE}" pid="7" name="AuthorIds_UIVersion_11264">
    <vt:lpwstr>248</vt:lpwstr>
  </property>
  <property fmtid="{D5CDD505-2E9C-101B-9397-08002B2CF9AE}" pid="8" name="MediaServiceImageTags">
    <vt:lpwstr/>
  </property>
  <property fmtid="{D5CDD505-2E9C-101B-9397-08002B2CF9AE}" pid="9" name="MSIP_Label_8e45bac7-d74d-45de-ad3c-2a3094df9ba8_Enabled">
    <vt:lpwstr>true</vt:lpwstr>
  </property>
  <property fmtid="{D5CDD505-2E9C-101B-9397-08002B2CF9AE}" pid="10" name="MSIP_Label_8e45bac7-d74d-45de-ad3c-2a3094df9ba8_SetDate">
    <vt:lpwstr>2023-07-27T10:36:16Z</vt:lpwstr>
  </property>
  <property fmtid="{D5CDD505-2E9C-101B-9397-08002B2CF9AE}" pid="11" name="MSIP_Label_8e45bac7-d74d-45de-ad3c-2a3094df9ba8_Method">
    <vt:lpwstr>Standard</vt:lpwstr>
  </property>
  <property fmtid="{D5CDD505-2E9C-101B-9397-08002B2CF9AE}" pid="12" name="MSIP_Label_8e45bac7-d74d-45de-ad3c-2a3094df9ba8_Name">
    <vt:lpwstr>8e45bac7-d74d-45de-ad3c-2a3094df9ba8</vt:lpwstr>
  </property>
  <property fmtid="{D5CDD505-2E9C-101B-9397-08002B2CF9AE}" pid="13" name="MSIP_Label_8e45bac7-d74d-45de-ad3c-2a3094df9ba8_SiteId">
    <vt:lpwstr>397961b4-4a6f-4301-9720-8de4ac6d75f3</vt:lpwstr>
  </property>
  <property fmtid="{D5CDD505-2E9C-101B-9397-08002B2CF9AE}" pid="14" name="MSIP_Label_8e45bac7-d74d-45de-ad3c-2a3094df9ba8_ActionId">
    <vt:lpwstr>2a029d67-6e88-43af-aeb0-490bbaff19d5</vt:lpwstr>
  </property>
  <property fmtid="{D5CDD505-2E9C-101B-9397-08002B2CF9AE}" pid="15" name="MSIP_Label_8e45bac7-d74d-45de-ad3c-2a3094df9ba8_ContentBits">
    <vt:lpwstr>0</vt:lpwstr>
  </property>
</Properties>
</file>